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1207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18" i="1" l="1"/>
  <c r="J24" i="1" l="1"/>
</calcChain>
</file>

<file path=xl/sharedStrings.xml><?xml version="1.0" encoding="utf-8"?>
<sst xmlns="http://schemas.openxmlformats.org/spreadsheetml/2006/main" count="28" uniqueCount="23">
  <si>
    <t>Nom</t>
  </si>
  <si>
    <t>FLUIDE VEHICULE PAR LA POMPE</t>
  </si>
  <si>
    <t>Masse volumique</t>
  </si>
  <si>
    <t>CARACTERISTIQUES DU PROCESS</t>
  </si>
  <si>
    <t>Pa</t>
  </si>
  <si>
    <t>Pr</t>
  </si>
  <si>
    <t>Pression à l'aspiration de la pompe</t>
  </si>
  <si>
    <t>Pression au refoulement de la pompe</t>
  </si>
  <si>
    <t>HMT</t>
  </si>
  <si>
    <t>RESULTAT</t>
  </si>
  <si>
    <t>P</t>
  </si>
  <si>
    <r>
      <t>Kg/dm</t>
    </r>
    <r>
      <rPr>
        <vertAlign val="superscript"/>
        <sz val="11"/>
        <color theme="1"/>
        <rFont val="Arial Narrow"/>
        <family val="2"/>
      </rPr>
      <t>3</t>
    </r>
  </si>
  <si>
    <t>bar</t>
  </si>
  <si>
    <t>mCl</t>
  </si>
  <si>
    <t>Vous pouvez au choix saisir la pression de refoulement et vous obtenez la HMT ou saisir directement la HMT</t>
  </si>
  <si>
    <r>
      <t xml:space="preserve">Calcul de la pression recommandé pour le fluide de barrage
</t>
    </r>
    <r>
      <rPr>
        <b/>
        <sz val="12"/>
        <color theme="1"/>
        <rFont val="Arial Narrow"/>
        <family val="2"/>
      </rPr>
      <t>pour un montage de Garniture Mechanique Double monté dos-à-dos</t>
    </r>
  </si>
  <si>
    <t>Remarques</t>
  </si>
  <si>
    <t>La viscosité du fluide de barrage ne doit pas excéder 5 cSt pour une circulation par effet thermosiphon sinon utilisez une pompe de circulation référence MX106.</t>
  </si>
  <si>
    <t>Pression recommandé mano
pour le fluide de barrage</t>
  </si>
  <si>
    <t>-</t>
  </si>
  <si>
    <t>La température du fluide de barrage ne doit pas excédé 40°C en dessous de sa température d'ébulition à pression atmosphérique.</t>
  </si>
  <si>
    <t>La pression recommandé est celle à la température de fonctionnement.</t>
  </si>
  <si>
    <t xml:space="preserve">L'utilisationdu serpentinest  recommandé pour des fluides de barrage ayant une température ˃ 70°C.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</si>
</sst>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17</xdr:row>
      <xdr:rowOff>0</xdr:rowOff>
    </xdr:from>
    <xdr:ext cx="914400" cy="4389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ZoneTexte 11"/>
            <xdr:cNvSpPr txBox="1"/>
          </xdr:nvSpPr>
          <xdr:spPr>
            <a:xfrm>
              <a:off x="533400" y="3076575"/>
              <a:ext cx="914400" cy="4389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fr-FR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Pr</m:t>
                            </m:r>
                          </m:fName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 </m:t>
                            </m:r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𝑃𝑎</m:t>
                            </m:r>
                          </m:e>
                        </m:func>
                      </m:num>
                      <m:den>
                        <m:r>
                          <m:rPr>
                            <m:sty m:val="p"/>
                          </m:rPr>
                          <a:rPr lang="el-GR" sz="1100" b="0" i="0">
                            <a:latin typeface="Cambria Math"/>
                          </a:rPr>
                          <m:t>ρ</m:t>
                        </m:r>
                        <m:r>
                          <m:rPr>
                            <m:sty m:val="p"/>
                          </m:rPr>
                          <a:rPr lang="fr-FR" sz="1100" b="0" i="0">
                            <a:latin typeface="Cambria Math"/>
                          </a:rPr>
                          <m:t>g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2" name="ZoneTexte 11"/>
            <xdr:cNvSpPr txBox="1"/>
          </xdr:nvSpPr>
          <xdr:spPr>
            <a:xfrm>
              <a:off x="533400" y="3076575"/>
              <a:ext cx="914400" cy="4389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F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Pr⁡〖− 𝑃𝑎〗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l-GR" sz="1100" b="0" i="0">
                  <a:latin typeface="Cambria Math"/>
                </a:rPr>
                <a:t>ρ</a:t>
              </a:r>
              <a:r>
                <a:rPr lang="fr-FR" sz="1100" b="0" i="0">
                  <a:latin typeface="Cambria Math"/>
                </a:rPr>
                <a:t>g</a:t>
              </a:r>
              <a:endParaRPr lang="fr-FR" sz="1100"/>
            </a:p>
          </xdr:txBody>
        </xdr:sp>
      </mc:Fallback>
    </mc:AlternateContent>
    <xdr:clientData/>
  </xdr:oneCellAnchor>
  <xdr:twoCellAnchor editAs="oneCell">
    <xdr:from>
      <xdr:col>0</xdr:col>
      <xdr:colOff>180975</xdr:colOff>
      <xdr:row>25</xdr:row>
      <xdr:rowOff>28575</xdr:rowOff>
    </xdr:from>
    <xdr:to>
      <xdr:col>22</xdr:col>
      <xdr:colOff>57150</xdr:colOff>
      <xdr:row>41</xdr:row>
      <xdr:rowOff>142875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24375"/>
          <a:ext cx="5324475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workbookViewId="0">
      <selection activeCell="J7" sqref="J7:P8"/>
    </sheetView>
  </sheetViews>
  <sheetFormatPr baseColWidth="10" defaultColWidth="3.7109375" defaultRowHeight="14.25" x14ac:dyDescent="0.2"/>
  <cols>
    <col min="1" max="16384" width="3.7109375" style="1"/>
  </cols>
  <sheetData>
    <row r="1" spans="1:23" x14ac:dyDescent="0.2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5" spans="1:23" ht="15" x14ac:dyDescent="0.25">
      <c r="A5" s="2" t="s">
        <v>1</v>
      </c>
    </row>
    <row r="6" spans="1:23" ht="5.0999999999999996" customHeight="1" x14ac:dyDescent="0.2"/>
    <row r="7" spans="1:23" ht="16.5" customHeight="1" x14ac:dyDescent="0.2">
      <c r="B7" s="26" t="s">
        <v>0</v>
      </c>
      <c r="C7" s="26"/>
      <c r="D7" s="26"/>
      <c r="E7" s="26"/>
      <c r="F7" s="26"/>
      <c r="G7" s="26"/>
      <c r="H7" s="26"/>
      <c r="I7" s="26"/>
      <c r="J7" s="9"/>
      <c r="K7" s="9"/>
      <c r="L7" s="9"/>
      <c r="M7" s="9"/>
      <c r="N7" s="9"/>
      <c r="O7" s="9"/>
      <c r="P7" s="9"/>
    </row>
    <row r="8" spans="1:23" ht="16.5" customHeight="1" x14ac:dyDescent="0.2">
      <c r="B8" s="26"/>
      <c r="C8" s="26"/>
      <c r="D8" s="26"/>
      <c r="E8" s="26"/>
      <c r="F8" s="26"/>
      <c r="G8" s="26"/>
      <c r="H8" s="26"/>
      <c r="I8" s="26"/>
      <c r="J8" s="9"/>
      <c r="K8" s="9"/>
      <c r="L8" s="9"/>
      <c r="M8" s="9"/>
      <c r="N8" s="9"/>
      <c r="O8" s="9"/>
      <c r="P8" s="9"/>
    </row>
    <row r="9" spans="1:23" ht="16.5" customHeight="1" x14ac:dyDescent="0.2">
      <c r="B9" s="26" t="s">
        <v>2</v>
      </c>
      <c r="C9" s="26"/>
      <c r="D9" s="26"/>
      <c r="E9" s="26"/>
      <c r="F9" s="26"/>
      <c r="G9" s="26"/>
      <c r="H9" s="26"/>
      <c r="I9" s="26"/>
      <c r="J9" s="9">
        <v>1</v>
      </c>
      <c r="K9" s="9"/>
      <c r="L9" s="9"/>
      <c r="M9" s="9"/>
      <c r="N9" s="9"/>
      <c r="O9" s="9"/>
      <c r="P9" s="9"/>
      <c r="Q9" s="27" t="s">
        <v>11</v>
      </c>
      <c r="R9" s="28"/>
    </row>
    <row r="10" spans="1:23" ht="16.5" customHeight="1" x14ac:dyDescent="0.2">
      <c r="B10" s="26"/>
      <c r="C10" s="26"/>
      <c r="D10" s="26"/>
      <c r="E10" s="26"/>
      <c r="F10" s="26"/>
      <c r="G10" s="26"/>
      <c r="H10" s="26"/>
      <c r="I10" s="26"/>
      <c r="J10" s="9"/>
      <c r="K10" s="9"/>
      <c r="L10" s="9"/>
      <c r="M10" s="9"/>
      <c r="N10" s="9"/>
      <c r="O10" s="9"/>
      <c r="P10" s="9"/>
      <c r="Q10" s="27"/>
      <c r="R10" s="28"/>
    </row>
    <row r="12" spans="1:23" ht="15" x14ac:dyDescent="0.25">
      <c r="A12" s="2" t="s">
        <v>3</v>
      </c>
    </row>
    <row r="13" spans="1:23" ht="5.0999999999999996" customHeight="1" x14ac:dyDescent="0.2"/>
    <row r="14" spans="1:23" ht="16.5" customHeight="1" x14ac:dyDescent="0.2">
      <c r="B14" s="11" t="s">
        <v>4</v>
      </c>
      <c r="C14" s="17" t="s">
        <v>6</v>
      </c>
      <c r="D14" s="17"/>
      <c r="E14" s="17"/>
      <c r="F14" s="17"/>
      <c r="G14" s="17"/>
      <c r="H14" s="17"/>
      <c r="I14" s="18"/>
      <c r="J14" s="9">
        <v>1</v>
      </c>
      <c r="K14" s="9"/>
      <c r="L14" s="9"/>
      <c r="M14" s="9"/>
      <c r="N14" s="9"/>
      <c r="O14" s="9"/>
      <c r="P14" s="9"/>
      <c r="Q14" s="27" t="s">
        <v>12</v>
      </c>
      <c r="R14" s="29"/>
    </row>
    <row r="15" spans="1:23" ht="16.5" customHeight="1" x14ac:dyDescent="0.2">
      <c r="B15" s="12"/>
      <c r="C15" s="19"/>
      <c r="D15" s="19"/>
      <c r="E15" s="19"/>
      <c r="F15" s="19"/>
      <c r="G15" s="19"/>
      <c r="H15" s="19"/>
      <c r="I15" s="20"/>
      <c r="J15" s="9"/>
      <c r="K15" s="9"/>
      <c r="L15" s="9"/>
      <c r="M15" s="9"/>
      <c r="N15" s="9"/>
      <c r="O15" s="9"/>
      <c r="P15" s="9"/>
      <c r="Q15" s="27"/>
      <c r="R15" s="29"/>
    </row>
    <row r="16" spans="1:23" ht="16.5" customHeight="1" x14ac:dyDescent="0.2">
      <c r="B16" s="11" t="s">
        <v>5</v>
      </c>
      <c r="C16" s="17" t="s">
        <v>7</v>
      </c>
      <c r="D16" s="17"/>
      <c r="E16" s="17"/>
      <c r="F16" s="17"/>
      <c r="G16" s="17"/>
      <c r="H16" s="17"/>
      <c r="I16" s="18"/>
      <c r="J16" s="9">
        <v>2.96</v>
      </c>
      <c r="K16" s="9"/>
      <c r="L16" s="9"/>
      <c r="M16" s="9"/>
      <c r="N16" s="9"/>
      <c r="O16" s="9"/>
      <c r="P16" s="9"/>
      <c r="Q16" s="27" t="s">
        <v>12</v>
      </c>
      <c r="R16" s="29"/>
      <c r="S16" s="25" t="s">
        <v>14</v>
      </c>
      <c r="T16" s="25"/>
      <c r="U16" s="25"/>
      <c r="V16" s="25"/>
      <c r="W16" s="25"/>
    </row>
    <row r="17" spans="1:33" ht="16.5" customHeight="1" x14ac:dyDescent="0.2">
      <c r="B17" s="12"/>
      <c r="C17" s="19"/>
      <c r="D17" s="19"/>
      <c r="E17" s="19"/>
      <c r="F17" s="19"/>
      <c r="G17" s="19"/>
      <c r="H17" s="19"/>
      <c r="I17" s="20"/>
      <c r="J17" s="9"/>
      <c r="K17" s="9"/>
      <c r="L17" s="9"/>
      <c r="M17" s="9"/>
      <c r="N17" s="9"/>
      <c r="O17" s="9"/>
      <c r="P17" s="9"/>
      <c r="Q17" s="27"/>
      <c r="R17" s="29"/>
      <c r="S17" s="25"/>
      <c r="T17" s="25"/>
      <c r="U17" s="25"/>
      <c r="V17" s="25"/>
      <c r="W17" s="25"/>
    </row>
    <row r="18" spans="1:33" ht="16.5" customHeight="1" x14ac:dyDescent="0.2">
      <c r="B18" s="13" t="s">
        <v>8</v>
      </c>
      <c r="C18" s="14"/>
      <c r="D18" s="21"/>
      <c r="E18" s="21"/>
      <c r="F18" s="21"/>
      <c r="G18" s="21"/>
      <c r="H18" s="21"/>
      <c r="I18" s="22"/>
      <c r="J18" s="31">
        <f>(J16-J14)*100/9.81/J9</f>
        <v>19.979612640163097</v>
      </c>
      <c r="K18" s="31"/>
      <c r="L18" s="31"/>
      <c r="M18" s="31"/>
      <c r="N18" s="31"/>
      <c r="O18" s="31"/>
      <c r="P18" s="31"/>
      <c r="Q18" s="27" t="s">
        <v>13</v>
      </c>
      <c r="R18" s="29"/>
      <c r="S18" s="25"/>
      <c r="T18" s="25"/>
      <c r="U18" s="25"/>
      <c r="V18" s="25"/>
      <c r="W18" s="25"/>
    </row>
    <row r="19" spans="1:33" ht="16.5" customHeight="1" x14ac:dyDescent="0.2">
      <c r="B19" s="15"/>
      <c r="C19" s="16"/>
      <c r="D19" s="23"/>
      <c r="E19" s="23"/>
      <c r="F19" s="23"/>
      <c r="G19" s="23"/>
      <c r="H19" s="23"/>
      <c r="I19" s="24"/>
      <c r="J19" s="31"/>
      <c r="K19" s="31"/>
      <c r="L19" s="31"/>
      <c r="M19" s="31"/>
      <c r="N19" s="31"/>
      <c r="O19" s="31"/>
      <c r="P19" s="31"/>
      <c r="Q19" s="27"/>
      <c r="R19" s="29"/>
      <c r="S19" s="25"/>
      <c r="T19" s="25"/>
      <c r="U19" s="25"/>
      <c r="V19" s="25"/>
      <c r="W19" s="25"/>
    </row>
    <row r="22" spans="1:33" ht="15" x14ac:dyDescent="0.25">
      <c r="A22" s="2" t="s">
        <v>9</v>
      </c>
    </row>
    <row r="23" spans="1:33" ht="5.0999999999999996" customHeight="1" x14ac:dyDescent="0.25">
      <c r="A23" s="2"/>
    </row>
    <row r="24" spans="1:33" ht="16.5" customHeight="1" x14ac:dyDescent="0.2">
      <c r="B24" s="11" t="s">
        <v>10</v>
      </c>
      <c r="C24" s="32" t="s">
        <v>18</v>
      </c>
      <c r="D24" s="32"/>
      <c r="E24" s="32"/>
      <c r="F24" s="32"/>
      <c r="G24" s="32"/>
      <c r="H24" s="32"/>
      <c r="I24" s="33"/>
      <c r="J24" s="36">
        <f>+J18*9.81*J9/3/100+J14+1</f>
        <v>2.6533333333333333</v>
      </c>
      <c r="K24" s="37"/>
      <c r="L24" s="37"/>
      <c r="M24" s="37"/>
      <c r="N24" s="37"/>
      <c r="O24" s="37"/>
      <c r="P24" s="38"/>
      <c r="Q24" s="27" t="s">
        <v>12</v>
      </c>
      <c r="R24" s="29"/>
    </row>
    <row r="25" spans="1:33" x14ac:dyDescent="0.2">
      <c r="B25" s="12"/>
      <c r="C25" s="34"/>
      <c r="D25" s="34"/>
      <c r="E25" s="34"/>
      <c r="F25" s="34"/>
      <c r="G25" s="34"/>
      <c r="H25" s="34"/>
      <c r="I25" s="35"/>
      <c r="J25" s="39"/>
      <c r="K25" s="40"/>
      <c r="L25" s="40"/>
      <c r="M25" s="40"/>
      <c r="N25" s="40"/>
      <c r="O25" s="40"/>
      <c r="P25" s="41"/>
      <c r="Q25" s="27"/>
      <c r="R25" s="29"/>
    </row>
    <row r="26" spans="1:33" ht="15" x14ac:dyDescent="0.25">
      <c r="AF26" s="30"/>
      <c r="AG26" s="30"/>
    </row>
    <row r="43" spans="1:23" x14ac:dyDescent="0.2">
      <c r="A43" s="3" t="s">
        <v>16</v>
      </c>
      <c r="B43" s="3"/>
    </row>
    <row r="44" spans="1:23" ht="15" x14ac:dyDescent="0.2">
      <c r="A44" s="4" t="s">
        <v>19</v>
      </c>
      <c r="B44" s="8" t="s">
        <v>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5" x14ac:dyDescent="0.2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5" x14ac:dyDescent="0.2">
      <c r="A46" s="4" t="s">
        <v>19</v>
      </c>
      <c r="B46" s="8" t="s">
        <v>20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5" x14ac:dyDescent="0.2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5" x14ac:dyDescent="0.25">
      <c r="A48" s="5" t="s">
        <v>19</v>
      </c>
      <c r="B48" s="6" t="s">
        <v>21</v>
      </c>
    </row>
    <row r="49" spans="1:2" ht="15" x14ac:dyDescent="0.25">
      <c r="A49" s="5" t="s">
        <v>19</v>
      </c>
      <c r="B49" s="7" t="s">
        <v>22</v>
      </c>
    </row>
  </sheetData>
  <sheetProtection password="9570" sheet="1" objects="1" scenarios="1" selectLockedCells="1"/>
  <mergeCells count="26">
    <mergeCell ref="AF26:AG26"/>
    <mergeCell ref="J18:P19"/>
    <mergeCell ref="C24:I25"/>
    <mergeCell ref="B24:B25"/>
    <mergeCell ref="J24:P25"/>
    <mergeCell ref="Q9:R10"/>
    <mergeCell ref="Q14:R15"/>
    <mergeCell ref="Q16:R17"/>
    <mergeCell ref="Q18:R19"/>
    <mergeCell ref="Q24:R25"/>
    <mergeCell ref="B44:W45"/>
    <mergeCell ref="B46:W47"/>
    <mergeCell ref="J16:P17"/>
    <mergeCell ref="A1:W3"/>
    <mergeCell ref="B14:B15"/>
    <mergeCell ref="B16:B17"/>
    <mergeCell ref="B18:C19"/>
    <mergeCell ref="C16:I17"/>
    <mergeCell ref="C14:I15"/>
    <mergeCell ref="D18:I19"/>
    <mergeCell ref="S16:W19"/>
    <mergeCell ref="B7:I8"/>
    <mergeCell ref="B9:I10"/>
    <mergeCell ref="J7:P8"/>
    <mergeCell ref="J9:P10"/>
    <mergeCell ref="J14:P15"/>
  </mergeCells>
  <printOptions horizontalCentered="1" vertic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&amp;L&amp;G&amp;R&amp;G</oddHeader>
    <oddFooter>&amp;L&amp;"Arial,Normal"&amp;8Pression bouteille rev.1&amp;C&amp;"Arial,Normal"&amp;8SvL&amp;R&amp;"Arial,Normal"&amp;8 1/09/2011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VANLANGEN 2</dc:creator>
  <cp:lastModifiedBy>Sander VANLANGEN 2</cp:lastModifiedBy>
  <cp:lastPrinted>2011-09-02T07:29:38Z</cp:lastPrinted>
  <dcterms:created xsi:type="dcterms:W3CDTF">2011-09-01T05:28:11Z</dcterms:created>
  <dcterms:modified xsi:type="dcterms:W3CDTF">2011-09-02T13:57:49Z</dcterms:modified>
</cp:coreProperties>
</file>